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10"/>
  </bookViews>
  <sheets>
    <sheet name="5м" sheetId="1" r:id="rId1"/>
    <sheet name="з" sheetId="2" state="hidden" r:id="rId2"/>
    <sheet name="и" sheetId="3" state="hidden" r:id="rId3"/>
    <sheet name="к" sheetId="4" state="hidden" r:id="rId4"/>
    <sheet name="л" sheetId="5" state="hidden" r:id="rId5"/>
    <sheet name="Лист1" sheetId="6" state="hidden" r:id="rId6"/>
    <sheet name="6м" sheetId="7" r:id="rId7"/>
    <sheet name="7м" sheetId="8" r:id="rId8"/>
    <sheet name="8м" sheetId="9" r:id="rId9"/>
    <sheet name="9м" sheetId="10" r:id="rId10"/>
    <sheet name="10-11м" sheetId="11" r:id="rId11"/>
  </sheets>
  <definedNames>
    <definedName name="_xlnm._FilterDatabase" localSheetId="10" hidden="1">'10-11м'!$A$4:$N$4</definedName>
    <definedName name="_xlnm._FilterDatabase" localSheetId="0" hidden="1">'5м'!$A$5:$N$5</definedName>
    <definedName name="_xlnm._FilterDatabase" localSheetId="6" hidden="1">'6м'!$A$5:$N$5</definedName>
    <definedName name="_xlnm._FilterDatabase" localSheetId="7" hidden="1">'7м'!$A$4:$N$4</definedName>
    <definedName name="_xlnm._FilterDatabase" localSheetId="9" hidden="1">'9м'!$A$4:$N$4</definedName>
    <definedName name="_xlnm._FilterDatabase" localSheetId="1" hidden="1">'з'!$A$4:$O$50</definedName>
    <definedName name="_xlnm._FilterDatabase" localSheetId="2" hidden="1">'и'!$A$4:$O$50</definedName>
    <definedName name="_xlnm._FilterDatabase" localSheetId="3" hidden="1">'к'!$A$4:$O$50</definedName>
    <definedName name="_xlnm._FilterDatabase" localSheetId="4" hidden="1">'л'!$A$4:$O$50</definedName>
  </definedNames>
  <calcPr fullCalcOnLoad="1"/>
</workbook>
</file>

<file path=xl/sharedStrings.xml><?xml version="1.0" encoding="utf-8"?>
<sst xmlns="http://schemas.openxmlformats.org/spreadsheetml/2006/main" count="264" uniqueCount="96">
  <si>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</si>
  <si>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</si>
  <si>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</si>
  <si>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</si>
  <si>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</si>
  <si>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</si>
  <si>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</si>
  <si>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</si>
  <si>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</si>
  <si>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</si>
  <si>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</si>
  <si>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</si>
  <si>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</si>
  <si>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</si>
  <si>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>Победитель/призер/участник</t>
  </si>
  <si>
    <t>Теория 25</t>
  </si>
  <si>
    <t>Практика 40</t>
  </si>
  <si>
    <t>Защита творческого проекта -50</t>
  </si>
  <si>
    <t>Количество баллов, набранных в школьном этапе олимпиады max= 115</t>
  </si>
  <si>
    <t>Тербунский муниципальный район</t>
  </si>
  <si>
    <t>МБОУ СОШ с. Тербуны</t>
  </si>
  <si>
    <t>Минаев Константин Николаевич</t>
  </si>
  <si>
    <t>Лютов Василий Васильевич</t>
  </si>
  <si>
    <t>Евгеньевич</t>
  </si>
  <si>
    <t xml:space="preserve">Болгов </t>
  </si>
  <si>
    <t>Александр</t>
  </si>
  <si>
    <t>Геннадьевич</t>
  </si>
  <si>
    <t>Тм-10-16</t>
  </si>
  <si>
    <t>Барабанщиков</t>
  </si>
  <si>
    <t xml:space="preserve">Дмитрий </t>
  </si>
  <si>
    <t>Васильевч</t>
  </si>
  <si>
    <t>Тм-10-17</t>
  </si>
  <si>
    <t>Иванов</t>
  </si>
  <si>
    <t>Виктор</t>
  </si>
  <si>
    <t>Сергеевич</t>
  </si>
  <si>
    <t>Тм-09-10</t>
  </si>
  <si>
    <t>Ушаков</t>
  </si>
  <si>
    <t>Глеб</t>
  </si>
  <si>
    <t>Тм-09-11</t>
  </si>
  <si>
    <t>Бурцев</t>
  </si>
  <si>
    <t>Даниил</t>
  </si>
  <si>
    <t>Викторович</t>
  </si>
  <si>
    <t>Тм-09-12</t>
  </si>
  <si>
    <t>Батищев</t>
  </si>
  <si>
    <t>Никита</t>
  </si>
  <si>
    <t>Александрович</t>
  </si>
  <si>
    <t>Тм-09-13</t>
  </si>
  <si>
    <t>Рябцев</t>
  </si>
  <si>
    <t>Николай</t>
  </si>
  <si>
    <t>Тм-09-14</t>
  </si>
  <si>
    <t>Ядрицев</t>
  </si>
  <si>
    <t>Иван</t>
  </si>
  <si>
    <t>Петрович</t>
  </si>
  <si>
    <t>Тм-09-15</t>
  </si>
  <si>
    <t>Михаил</t>
  </si>
  <si>
    <t>Тм-06-08</t>
  </si>
  <si>
    <t>Илья</t>
  </si>
  <si>
    <t>Тм-06-09</t>
  </si>
  <si>
    <t>Моргачев</t>
  </si>
  <si>
    <t>Егор</t>
  </si>
  <si>
    <t>Тм-05-05</t>
  </si>
  <si>
    <t>Саввишин</t>
  </si>
  <si>
    <t>Артем</t>
  </si>
  <si>
    <t>Алексеевич</t>
  </si>
  <si>
    <t>Тм-05-06</t>
  </si>
  <si>
    <t>Мишанин</t>
  </si>
  <si>
    <t>Степан</t>
  </si>
  <si>
    <t>Андреевич</t>
  </si>
  <si>
    <t>Тм-05-07</t>
  </si>
  <si>
    <t>Башкатов</t>
  </si>
  <si>
    <t>Павел</t>
  </si>
  <si>
    <t>Тм-09-03</t>
  </si>
  <si>
    <t>Победитель</t>
  </si>
  <si>
    <t>Призер</t>
  </si>
  <si>
    <t>Участник</t>
  </si>
  <si>
    <t>Рейтинговая таблица  школьного этапа всероссийской олимпиады школьников</t>
  </si>
  <si>
    <t xml:space="preserve">по  технологии в 5 классе  </t>
  </si>
  <si>
    <t xml:space="preserve">по  технологии в 6 классе  </t>
  </si>
  <si>
    <t xml:space="preserve">по  технологии в 9 классе  </t>
  </si>
  <si>
    <t xml:space="preserve">по  технологии в 10-11 классе  </t>
  </si>
  <si>
    <t>Хворых</t>
  </si>
  <si>
    <t>Владислав</t>
  </si>
  <si>
    <t>МБОУ СШ с. Большая Поляна</t>
  </si>
  <si>
    <t>Панов Геннадий Васильевич</t>
  </si>
  <si>
    <t>Тм-10-02</t>
  </si>
  <si>
    <t>Зуев</t>
  </si>
  <si>
    <t>Алексей</t>
  </si>
  <si>
    <t>МБОУ СШ с. Борки</t>
  </si>
  <si>
    <t>Калинин Евгений Владимирович</t>
  </si>
  <si>
    <t>Тм-10-01</t>
  </si>
  <si>
    <t>Суминов</t>
  </si>
  <si>
    <t>Сергей</t>
  </si>
  <si>
    <t>МБОУ ООШ с. Новосильское</t>
  </si>
  <si>
    <t>Герасимов Сергей Петрович</t>
  </si>
  <si>
    <t>Тм-07-04</t>
  </si>
  <si>
    <t xml:space="preserve">по технологии в 7классе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</si>
</sst>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2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3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"/>
  <sheetViews>
    <sheetView zoomScalePageLayoutView="0" workbookViewId="0" topLeftCell="A1">
      <selection activeCell="F7" sqref="F7:H7"/>
    </sheetView>
  </sheetViews>
  <sheetFormatPr defaultColWidth="9.140625" defaultRowHeight="25.5" customHeight="1"/>
  <cols>
    <col min="2" max="2" width="13.421875" style="0" customWidth="1"/>
    <col min="3" max="3" width="17.28125" style="0" customWidth="1"/>
    <col min="4" max="4" width="16.57421875" style="0" customWidth="1"/>
    <col min="5" max="5" width="24.7109375" style="0" customWidth="1"/>
    <col min="6" max="6" width="15.00390625" style="0" customWidth="1"/>
    <col min="8" max="8" width="14.28125" style="0" customWidth="1"/>
    <col min="9" max="9" width="15.421875" style="0" customWidth="1"/>
  </cols>
  <sheetData>
    <row r="2" spans="1:15" ht="25.5" customHeight="1">
      <c r="A2" s="62" t="s">
        <v>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25.5" customHeight="1">
      <c r="A3" s="65" t="s">
        <v>76</v>
      </c>
      <c r="B3" s="65"/>
      <c r="C3" s="65"/>
      <c r="D3" s="65"/>
      <c r="E3" s="65"/>
      <c r="F3" s="65"/>
      <c r="G3" s="65"/>
      <c r="H3" s="65"/>
      <c r="I3" s="65"/>
      <c r="J3" s="64"/>
      <c r="K3" s="64"/>
      <c r="L3" s="64"/>
      <c r="M3" s="64"/>
      <c r="N3" s="64"/>
      <c r="O3" s="64"/>
    </row>
    <row r="4" spans="1:13" ht="49.5" customHeight="1">
      <c r="A4" s="7"/>
      <c r="B4" s="7"/>
      <c r="C4" s="7"/>
      <c r="D4" s="7"/>
      <c r="E4" s="7"/>
      <c r="F4" s="7"/>
      <c r="G4" s="7"/>
      <c r="H4" s="7"/>
      <c r="I4" s="7"/>
      <c r="J4" s="1"/>
      <c r="K4" s="1"/>
      <c r="L4" s="1"/>
      <c r="M4" s="1"/>
    </row>
    <row r="5" spans="1:14" ht="25.5" customHeight="1">
      <c r="A5" s="5" t="s">
        <v>1</v>
      </c>
      <c r="B5" s="6" t="s">
        <v>6</v>
      </c>
      <c r="C5" s="6" t="s">
        <v>2</v>
      </c>
      <c r="D5" s="6" t="s">
        <v>3</v>
      </c>
      <c r="E5" s="6" t="s">
        <v>8</v>
      </c>
      <c r="F5" s="6" t="s">
        <v>9</v>
      </c>
      <c r="G5" s="6" t="s">
        <v>0</v>
      </c>
      <c r="H5" s="2" t="s">
        <v>7</v>
      </c>
      <c r="I5" s="2" t="s">
        <v>10</v>
      </c>
      <c r="J5" s="2" t="s">
        <v>15</v>
      </c>
      <c r="K5" s="2" t="s">
        <v>16</v>
      </c>
      <c r="L5" s="2" t="s">
        <v>17</v>
      </c>
      <c r="M5" s="6" t="s">
        <v>18</v>
      </c>
      <c r="N5" s="41" t="s">
        <v>14</v>
      </c>
    </row>
    <row r="6" spans="1:14" ht="41.25" customHeight="1">
      <c r="A6" s="5">
        <v>1</v>
      </c>
      <c r="B6" s="5" t="s">
        <v>65</v>
      </c>
      <c r="C6" s="5" t="s">
        <v>66</v>
      </c>
      <c r="D6" s="5" t="s">
        <v>67</v>
      </c>
      <c r="E6" s="43" t="s">
        <v>19</v>
      </c>
      <c r="F6" s="43" t="s">
        <v>20</v>
      </c>
      <c r="G6" s="43">
        <v>5</v>
      </c>
      <c r="H6" s="43" t="s">
        <v>21</v>
      </c>
      <c r="I6" s="5" t="s">
        <v>68</v>
      </c>
      <c r="J6" s="5">
        <v>9</v>
      </c>
      <c r="K6" s="5">
        <v>22</v>
      </c>
      <c r="L6" s="5">
        <v>41</v>
      </c>
      <c r="M6" s="5">
        <f>SUM(J6:L6)</f>
        <v>72</v>
      </c>
      <c r="N6" s="47" t="s">
        <v>72</v>
      </c>
    </row>
    <row r="7" spans="1:14" ht="46.5" customHeight="1">
      <c r="A7" s="42">
        <v>2</v>
      </c>
      <c r="B7" s="42" t="s">
        <v>61</v>
      </c>
      <c r="C7" s="42" t="s">
        <v>62</v>
      </c>
      <c r="D7" s="42" t="s">
        <v>63</v>
      </c>
      <c r="E7" s="43" t="s">
        <v>19</v>
      </c>
      <c r="F7" s="43" t="s">
        <v>20</v>
      </c>
      <c r="G7" s="43">
        <v>5</v>
      </c>
      <c r="H7" s="43" t="s">
        <v>21</v>
      </c>
      <c r="I7" s="42" t="s">
        <v>64</v>
      </c>
      <c r="J7" s="42">
        <v>9</v>
      </c>
      <c r="K7" s="42">
        <v>20</v>
      </c>
      <c r="L7" s="42">
        <v>40</v>
      </c>
      <c r="M7" s="42">
        <f>SUM(J7:L7)</f>
        <v>69</v>
      </c>
      <c r="N7" s="48" t="s">
        <v>73</v>
      </c>
    </row>
    <row r="8" spans="1:14" ht="41.25" customHeight="1">
      <c r="A8" s="42">
        <v>3</v>
      </c>
      <c r="B8" s="43" t="s">
        <v>58</v>
      </c>
      <c r="C8" s="43" t="s">
        <v>59</v>
      </c>
      <c r="D8" s="43" t="s">
        <v>23</v>
      </c>
      <c r="E8" s="43" t="s">
        <v>19</v>
      </c>
      <c r="F8" s="43" t="s">
        <v>20</v>
      </c>
      <c r="G8" s="43">
        <v>5</v>
      </c>
      <c r="H8" s="43" t="s">
        <v>21</v>
      </c>
      <c r="I8" s="43" t="s">
        <v>60</v>
      </c>
      <c r="J8" s="44">
        <v>6</v>
      </c>
      <c r="K8" s="44">
        <v>19</v>
      </c>
      <c r="L8" s="44">
        <v>42</v>
      </c>
      <c r="M8" s="44">
        <f>SUM(J8:L8)</f>
        <v>67</v>
      </c>
      <c r="N8" s="45" t="s">
        <v>74</v>
      </c>
    </row>
  </sheetData>
  <sheetProtection/>
  <autoFilter ref="A5:N5">
    <sortState ref="A6:N8">
      <sortCondition descending="1" sortBy="value" ref="M6:M8"/>
    </sortState>
  </autoFilter>
  <mergeCells count="2">
    <mergeCell ref="A2:O2"/>
    <mergeCell ref="A3:O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4">
      <selection activeCell="A4" sqref="A4:N8"/>
    </sheetView>
  </sheetViews>
  <sheetFormatPr defaultColWidth="9.140625" defaultRowHeight="12.75"/>
  <cols>
    <col min="1" max="1" width="5.28125" style="0" customWidth="1"/>
    <col min="2" max="2" width="13.57421875" style="0" customWidth="1"/>
    <col min="3" max="3" width="13.140625" style="0" customWidth="1"/>
    <col min="4" max="4" width="16.28125" style="0" customWidth="1"/>
    <col min="5" max="5" width="16.00390625" style="0" customWidth="1"/>
    <col min="6" max="6" width="14.7109375" style="0" customWidth="1"/>
    <col min="8" max="8" width="15.57421875" style="0" customWidth="1"/>
    <col min="9" max="9" width="13.28125" style="0" customWidth="1"/>
    <col min="14" max="14" width="12.57421875" style="0" customWidth="1"/>
  </cols>
  <sheetData>
    <row r="1" spans="1:15" ht="15">
      <c r="A1" s="62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5">
      <c r="A2" s="65" t="s">
        <v>78</v>
      </c>
      <c r="B2" s="65"/>
      <c r="C2" s="65"/>
      <c r="D2" s="65"/>
      <c r="E2" s="65"/>
      <c r="F2" s="65"/>
      <c r="G2" s="65"/>
      <c r="H2" s="65"/>
      <c r="I2" s="65"/>
      <c r="J2" s="64"/>
      <c r="K2" s="64"/>
      <c r="L2" s="64"/>
      <c r="M2" s="64"/>
      <c r="N2" s="64"/>
      <c r="O2" s="64"/>
    </row>
    <row r="3" spans="1:13" ht="15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</row>
    <row r="4" spans="1:14" ht="127.5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15</v>
      </c>
      <c r="K4" s="2" t="s">
        <v>16</v>
      </c>
      <c r="L4" s="2" t="s">
        <v>17</v>
      </c>
      <c r="M4" s="6" t="s">
        <v>18</v>
      </c>
      <c r="N4" s="41" t="s">
        <v>14</v>
      </c>
    </row>
    <row r="5" spans="1:14" ht="42.75">
      <c r="A5" s="54">
        <v>1</v>
      </c>
      <c r="B5" s="54" t="s">
        <v>69</v>
      </c>
      <c r="C5" s="54" t="s">
        <v>70</v>
      </c>
      <c r="D5" s="54" t="s">
        <v>45</v>
      </c>
      <c r="E5" s="55" t="s">
        <v>19</v>
      </c>
      <c r="F5" s="55" t="s">
        <v>20</v>
      </c>
      <c r="G5" s="55">
        <v>9</v>
      </c>
      <c r="H5" s="55" t="s">
        <v>22</v>
      </c>
      <c r="I5" s="54" t="s">
        <v>71</v>
      </c>
      <c r="J5" s="54">
        <v>21</v>
      </c>
      <c r="K5" s="54">
        <v>34</v>
      </c>
      <c r="L5" s="54">
        <v>47</v>
      </c>
      <c r="M5" s="56">
        <f>SUM(J5:L5)</f>
        <v>102</v>
      </c>
      <c r="N5" s="57" t="s">
        <v>72</v>
      </c>
    </row>
    <row r="6" spans="1:14" ht="42.75">
      <c r="A6" s="54">
        <v>2</v>
      </c>
      <c r="B6" s="54" t="s">
        <v>39</v>
      </c>
      <c r="C6" s="54" t="s">
        <v>40</v>
      </c>
      <c r="D6" s="54" t="s">
        <v>41</v>
      </c>
      <c r="E6" s="55" t="s">
        <v>19</v>
      </c>
      <c r="F6" s="55" t="s">
        <v>20</v>
      </c>
      <c r="G6" s="55">
        <v>9</v>
      </c>
      <c r="H6" s="55" t="s">
        <v>21</v>
      </c>
      <c r="I6" s="54" t="s">
        <v>42</v>
      </c>
      <c r="J6" s="54">
        <v>14</v>
      </c>
      <c r="K6" s="54">
        <v>27</v>
      </c>
      <c r="L6" s="54">
        <v>42</v>
      </c>
      <c r="M6" s="54">
        <f>SUM(J6:L6)</f>
        <v>83</v>
      </c>
      <c r="N6" s="54" t="s">
        <v>73</v>
      </c>
    </row>
    <row r="7" spans="1:14" ht="42.75">
      <c r="A7" s="54">
        <v>3</v>
      </c>
      <c r="B7" s="54" t="s">
        <v>36</v>
      </c>
      <c r="C7" s="54" t="s">
        <v>37</v>
      </c>
      <c r="D7" s="54" t="s">
        <v>34</v>
      </c>
      <c r="E7" s="55" t="s">
        <v>19</v>
      </c>
      <c r="F7" s="55" t="s">
        <v>20</v>
      </c>
      <c r="G7" s="55">
        <v>9</v>
      </c>
      <c r="H7" s="55" t="s">
        <v>21</v>
      </c>
      <c r="I7" s="54" t="s">
        <v>38</v>
      </c>
      <c r="J7" s="54">
        <v>14</v>
      </c>
      <c r="K7" s="54">
        <v>26</v>
      </c>
      <c r="L7" s="54">
        <v>39</v>
      </c>
      <c r="M7" s="54">
        <f>SUM(J7:L7)</f>
        <v>79</v>
      </c>
      <c r="N7" s="54" t="s">
        <v>74</v>
      </c>
    </row>
    <row r="8" spans="1:14" ht="42.75">
      <c r="A8" s="54">
        <v>4</v>
      </c>
      <c r="B8" s="54" t="s">
        <v>43</v>
      </c>
      <c r="C8" s="54" t="s">
        <v>44</v>
      </c>
      <c r="D8" s="54" t="s">
        <v>45</v>
      </c>
      <c r="E8" s="55" t="s">
        <v>19</v>
      </c>
      <c r="F8" s="55" t="s">
        <v>20</v>
      </c>
      <c r="G8" s="55">
        <v>9</v>
      </c>
      <c r="H8" s="55" t="s">
        <v>21</v>
      </c>
      <c r="I8" s="54" t="s">
        <v>46</v>
      </c>
      <c r="J8" s="54">
        <v>11</v>
      </c>
      <c r="K8" s="54">
        <v>22</v>
      </c>
      <c r="L8" s="54">
        <v>35</v>
      </c>
      <c r="M8" s="54">
        <f>SUM(J8:L8)</f>
        <v>68</v>
      </c>
      <c r="N8" s="54" t="s">
        <v>74</v>
      </c>
    </row>
    <row r="9" spans="1:14" ht="42.75">
      <c r="A9" s="46">
        <v>5</v>
      </c>
      <c r="B9" s="43" t="s">
        <v>32</v>
      </c>
      <c r="C9" s="43" t="s">
        <v>33</v>
      </c>
      <c r="D9" s="43" t="s">
        <v>34</v>
      </c>
      <c r="E9" s="43" t="s">
        <v>19</v>
      </c>
      <c r="F9" s="43" t="s">
        <v>20</v>
      </c>
      <c r="G9" s="43">
        <v>9</v>
      </c>
      <c r="H9" s="43" t="s">
        <v>21</v>
      </c>
      <c r="I9" s="43" t="s">
        <v>35</v>
      </c>
      <c r="J9" s="44">
        <v>5</v>
      </c>
      <c r="K9" s="44">
        <v>0</v>
      </c>
      <c r="L9" s="44">
        <v>0</v>
      </c>
      <c r="M9" s="44">
        <v>5</v>
      </c>
      <c r="N9" s="48" t="s">
        <v>74</v>
      </c>
    </row>
    <row r="10" spans="1:14" ht="42.75">
      <c r="A10" s="42">
        <v>6</v>
      </c>
      <c r="B10" s="42" t="s">
        <v>50</v>
      </c>
      <c r="C10" s="42" t="s">
        <v>51</v>
      </c>
      <c r="D10" s="42" t="s">
        <v>52</v>
      </c>
      <c r="E10" s="43" t="s">
        <v>19</v>
      </c>
      <c r="F10" s="43" t="s">
        <v>20</v>
      </c>
      <c r="G10" s="43">
        <v>9</v>
      </c>
      <c r="H10" s="43" t="s">
        <v>21</v>
      </c>
      <c r="I10" s="42" t="s">
        <v>53</v>
      </c>
      <c r="J10" s="42">
        <v>5</v>
      </c>
      <c r="K10" s="42">
        <v>0</v>
      </c>
      <c r="L10" s="42">
        <v>0</v>
      </c>
      <c r="M10" s="42">
        <v>5</v>
      </c>
      <c r="N10" s="48" t="s">
        <v>74</v>
      </c>
    </row>
    <row r="11" spans="1:14" ht="42.75">
      <c r="A11" s="46">
        <v>7</v>
      </c>
      <c r="B11" s="42" t="s">
        <v>47</v>
      </c>
      <c r="C11" s="42" t="s">
        <v>48</v>
      </c>
      <c r="D11" s="42" t="s">
        <v>34</v>
      </c>
      <c r="E11" s="43" t="s">
        <v>19</v>
      </c>
      <c r="F11" s="43" t="s">
        <v>20</v>
      </c>
      <c r="G11" s="43">
        <v>9</v>
      </c>
      <c r="H11" s="43" t="s">
        <v>21</v>
      </c>
      <c r="I11" s="42" t="s">
        <v>49</v>
      </c>
      <c r="J11" s="42">
        <v>3</v>
      </c>
      <c r="K11" s="42">
        <v>0</v>
      </c>
      <c r="L11" s="42">
        <v>0</v>
      </c>
      <c r="M11" s="42">
        <v>3</v>
      </c>
      <c r="N11" s="48" t="s">
        <v>74</v>
      </c>
    </row>
  </sheetData>
  <sheetProtection/>
  <autoFilter ref="A4:N4">
    <sortState ref="A5:N11">
      <sortCondition descending="1" sortBy="value" ref="M5:M11"/>
    </sortState>
  </autoFilter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12.7109375" style="0" customWidth="1"/>
    <col min="4" max="4" width="15.8515625" style="0" customWidth="1"/>
    <col min="5" max="6" width="15.57421875" style="0" customWidth="1"/>
    <col min="8" max="8" width="15.28125" style="0" customWidth="1"/>
    <col min="9" max="9" width="12.7109375" style="0" customWidth="1"/>
    <col min="13" max="13" width="12.7109375" style="0" customWidth="1"/>
  </cols>
  <sheetData>
    <row r="1" spans="1:15" ht="15">
      <c r="A1" s="62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5">
      <c r="A2" s="65" t="s">
        <v>79</v>
      </c>
      <c r="B2" s="65"/>
      <c r="C2" s="65"/>
      <c r="D2" s="65"/>
      <c r="E2" s="65"/>
      <c r="F2" s="65"/>
      <c r="G2" s="65"/>
      <c r="H2" s="65"/>
      <c r="I2" s="65"/>
      <c r="J2" s="64"/>
      <c r="K2" s="64"/>
      <c r="L2" s="64"/>
      <c r="M2" s="64"/>
      <c r="N2" s="64"/>
      <c r="O2" s="64"/>
    </row>
    <row r="3" spans="1:13" ht="15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</row>
    <row r="4" spans="1:14" ht="121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15</v>
      </c>
      <c r="K4" s="2" t="s">
        <v>16</v>
      </c>
      <c r="L4" s="2" t="s">
        <v>17</v>
      </c>
      <c r="M4" s="6" t="s">
        <v>18</v>
      </c>
      <c r="N4" s="41" t="s">
        <v>14</v>
      </c>
    </row>
    <row r="5" spans="1:14" ht="42" customHeight="1">
      <c r="A5" s="59">
        <v>1</v>
      </c>
      <c r="B5" s="51" t="s">
        <v>80</v>
      </c>
      <c r="C5" s="51" t="s">
        <v>81</v>
      </c>
      <c r="D5" s="51" t="s">
        <v>45</v>
      </c>
      <c r="E5" s="51" t="s">
        <v>19</v>
      </c>
      <c r="F5" s="51" t="s">
        <v>82</v>
      </c>
      <c r="G5" s="51">
        <v>10</v>
      </c>
      <c r="H5" s="60" t="s">
        <v>83</v>
      </c>
      <c r="I5" s="60" t="s">
        <v>84</v>
      </c>
      <c r="J5" s="60">
        <v>23</v>
      </c>
      <c r="K5" s="60">
        <v>34</v>
      </c>
      <c r="L5" s="60">
        <v>45</v>
      </c>
      <c r="M5" s="51">
        <v>102</v>
      </c>
      <c r="N5" s="51" t="s">
        <v>72</v>
      </c>
    </row>
    <row r="6" spans="1:14" ht="38.25">
      <c r="A6" s="50">
        <v>2</v>
      </c>
      <c r="B6" s="50" t="s">
        <v>28</v>
      </c>
      <c r="C6" s="50" t="s">
        <v>29</v>
      </c>
      <c r="D6" s="50" t="s">
        <v>30</v>
      </c>
      <c r="E6" s="51" t="s">
        <v>19</v>
      </c>
      <c r="F6" s="51" t="s">
        <v>20</v>
      </c>
      <c r="G6" s="51">
        <v>10</v>
      </c>
      <c r="H6" s="51" t="s">
        <v>21</v>
      </c>
      <c r="I6" s="51" t="s">
        <v>31</v>
      </c>
      <c r="J6" s="50">
        <v>29</v>
      </c>
      <c r="K6" s="50">
        <v>25</v>
      </c>
      <c r="L6" s="51">
        <v>36</v>
      </c>
      <c r="M6" s="50">
        <f>SUM(J6:L6)</f>
        <v>90</v>
      </c>
      <c r="N6" s="50" t="s">
        <v>72</v>
      </c>
    </row>
    <row r="7" spans="1:14" ht="38.25">
      <c r="A7" s="59">
        <v>3</v>
      </c>
      <c r="B7" s="51" t="s">
        <v>24</v>
      </c>
      <c r="C7" s="51" t="s">
        <v>25</v>
      </c>
      <c r="D7" s="51" t="s">
        <v>26</v>
      </c>
      <c r="E7" s="51" t="s">
        <v>19</v>
      </c>
      <c r="F7" s="51" t="s">
        <v>20</v>
      </c>
      <c r="G7" s="51">
        <v>10</v>
      </c>
      <c r="H7" s="51" t="s">
        <v>21</v>
      </c>
      <c r="I7" s="51" t="s">
        <v>27</v>
      </c>
      <c r="J7" s="52">
        <v>28</v>
      </c>
      <c r="K7" s="52">
        <v>23</v>
      </c>
      <c r="L7" s="52">
        <v>39</v>
      </c>
      <c r="M7" s="52">
        <f>SUM(J7:L7)</f>
        <v>90</v>
      </c>
      <c r="N7" s="61" t="s">
        <v>72</v>
      </c>
    </row>
    <row r="8" spans="1:14" ht="25.5" customHeight="1">
      <c r="A8" s="13">
        <v>4</v>
      </c>
      <c r="B8" s="58" t="s">
        <v>85</v>
      </c>
      <c r="C8" s="58" t="s">
        <v>86</v>
      </c>
      <c r="D8" s="58" t="s">
        <v>34</v>
      </c>
      <c r="E8" s="58" t="s">
        <v>19</v>
      </c>
      <c r="F8" s="58" t="s">
        <v>87</v>
      </c>
      <c r="G8" s="58">
        <v>10</v>
      </c>
      <c r="H8" s="58" t="s">
        <v>88</v>
      </c>
      <c r="I8" s="58" t="s">
        <v>89</v>
      </c>
      <c r="J8" s="58">
        <v>10</v>
      </c>
      <c r="K8" s="58">
        <v>20</v>
      </c>
      <c r="L8" s="58">
        <v>20</v>
      </c>
      <c r="M8" s="58">
        <v>50</v>
      </c>
      <c r="N8" s="47" t="s">
        <v>74</v>
      </c>
    </row>
  </sheetData>
  <sheetProtection/>
  <autoFilter ref="A4:N4">
    <sortState ref="A5:N8">
      <sortCondition descending="1" sortBy="value" ref="M5:M8"/>
    </sortState>
  </autoFilter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2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25.5" customHeight="1">
      <c r="A2" s="65" t="s">
        <v>5</v>
      </c>
      <c r="B2" s="65"/>
      <c r="C2" s="65"/>
      <c r="D2" s="65"/>
      <c r="E2" s="65"/>
      <c r="F2" s="65"/>
      <c r="G2" s="65"/>
      <c r="H2" s="65"/>
      <c r="I2" s="65"/>
      <c r="J2" s="64"/>
      <c r="K2" s="64"/>
      <c r="L2" s="64"/>
      <c r="M2" s="64"/>
      <c r="N2" s="64"/>
      <c r="O2" s="64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2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25.5" customHeight="1">
      <c r="A2" s="65" t="s">
        <v>5</v>
      </c>
      <c r="B2" s="65"/>
      <c r="C2" s="65"/>
      <c r="D2" s="65"/>
      <c r="E2" s="65"/>
      <c r="F2" s="65"/>
      <c r="G2" s="65"/>
      <c r="H2" s="65"/>
      <c r="I2" s="65"/>
      <c r="J2" s="64"/>
      <c r="K2" s="64"/>
      <c r="L2" s="64"/>
      <c r="M2" s="64"/>
      <c r="N2" s="64"/>
      <c r="O2" s="64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2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25.5" customHeight="1">
      <c r="A2" s="65" t="s">
        <v>5</v>
      </c>
      <c r="B2" s="65"/>
      <c r="C2" s="65"/>
      <c r="D2" s="65"/>
      <c r="E2" s="65"/>
      <c r="F2" s="65"/>
      <c r="G2" s="65"/>
      <c r="H2" s="65"/>
      <c r="I2" s="65"/>
      <c r="J2" s="64"/>
      <c r="K2" s="64"/>
      <c r="L2" s="64"/>
      <c r="M2" s="64"/>
      <c r="N2" s="64"/>
      <c r="O2" s="64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62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25.5" customHeight="1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4"/>
      <c r="K2" s="64"/>
      <c r="L2" s="64"/>
      <c r="M2" s="64"/>
      <c r="N2" s="64"/>
      <c r="O2" s="64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7"/>
  <sheetViews>
    <sheetView zoomScalePageLayoutView="0" workbookViewId="0" topLeftCell="A1">
      <selection activeCell="F7" sqref="F7:H7"/>
    </sheetView>
  </sheetViews>
  <sheetFormatPr defaultColWidth="9.140625" defaultRowHeight="12.75"/>
  <cols>
    <col min="1" max="1" width="9.140625" style="0" customWidth="1"/>
    <col min="2" max="2" width="17.8515625" style="0" customWidth="1"/>
    <col min="3" max="3" width="12.57421875" style="0" customWidth="1"/>
    <col min="4" max="4" width="16.00390625" style="0" customWidth="1"/>
    <col min="5" max="5" width="19.8515625" style="0" customWidth="1"/>
    <col min="6" max="6" width="17.421875" style="0" customWidth="1"/>
    <col min="7" max="7" width="14.57421875" style="0" customWidth="1"/>
    <col min="8" max="8" width="18.57421875" style="0" customWidth="1"/>
    <col min="9" max="9" width="15.28125" style="0" customWidth="1"/>
    <col min="14" max="14" width="12.140625" style="0" customWidth="1"/>
  </cols>
  <sheetData>
    <row r="2" spans="1:15" ht="15">
      <c r="A2" s="62" t="s">
        <v>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15">
      <c r="A3" s="65" t="s">
        <v>77</v>
      </c>
      <c r="B3" s="65"/>
      <c r="C3" s="65"/>
      <c r="D3" s="65"/>
      <c r="E3" s="65"/>
      <c r="F3" s="65"/>
      <c r="G3" s="65"/>
      <c r="H3" s="65"/>
      <c r="I3" s="65"/>
      <c r="J3" s="64"/>
      <c r="K3" s="64"/>
      <c r="L3" s="64"/>
      <c r="M3" s="64"/>
      <c r="N3" s="64"/>
      <c r="O3" s="64"/>
    </row>
    <row r="4" spans="1:13" ht="15">
      <c r="A4" s="7"/>
      <c r="B4" s="7"/>
      <c r="C4" s="7"/>
      <c r="D4" s="7"/>
      <c r="E4" s="7"/>
      <c r="F4" s="7"/>
      <c r="G4" s="7"/>
      <c r="H4" s="7"/>
      <c r="I4" s="7"/>
      <c r="J4" s="1"/>
      <c r="K4" s="1"/>
      <c r="L4" s="1"/>
      <c r="M4" s="1"/>
    </row>
    <row r="5" spans="1:14" ht="127.5">
      <c r="A5" s="5" t="s">
        <v>1</v>
      </c>
      <c r="B5" s="6" t="s">
        <v>6</v>
      </c>
      <c r="C5" s="6" t="s">
        <v>2</v>
      </c>
      <c r="D5" s="6" t="s">
        <v>3</v>
      </c>
      <c r="E5" s="6" t="s">
        <v>8</v>
      </c>
      <c r="F5" s="6" t="s">
        <v>9</v>
      </c>
      <c r="G5" s="6" t="s">
        <v>0</v>
      </c>
      <c r="H5" s="2" t="s">
        <v>7</v>
      </c>
      <c r="I5" s="2" t="s">
        <v>10</v>
      </c>
      <c r="J5" s="2" t="s">
        <v>15</v>
      </c>
      <c r="K5" s="2" t="s">
        <v>16</v>
      </c>
      <c r="L5" s="2" t="s">
        <v>17</v>
      </c>
      <c r="M5" s="6" t="s">
        <v>18</v>
      </c>
      <c r="N5" s="41" t="s">
        <v>14</v>
      </c>
    </row>
    <row r="6" spans="1:14" ht="42.75">
      <c r="A6" s="42">
        <v>1</v>
      </c>
      <c r="B6" s="42" t="s">
        <v>39</v>
      </c>
      <c r="C6" s="42" t="s">
        <v>56</v>
      </c>
      <c r="D6" s="42" t="s">
        <v>41</v>
      </c>
      <c r="E6" s="43" t="s">
        <v>19</v>
      </c>
      <c r="F6" s="43" t="s">
        <v>20</v>
      </c>
      <c r="G6" s="43">
        <v>6</v>
      </c>
      <c r="H6" s="43" t="s">
        <v>21</v>
      </c>
      <c r="I6" s="42" t="s">
        <v>57</v>
      </c>
      <c r="J6" s="42">
        <v>14</v>
      </c>
      <c r="K6" s="42">
        <v>27</v>
      </c>
      <c r="L6" s="42">
        <v>32</v>
      </c>
      <c r="M6" s="42">
        <f>SUM(J6:L6)</f>
        <v>73</v>
      </c>
      <c r="N6" s="48" t="s">
        <v>72</v>
      </c>
    </row>
    <row r="7" spans="1:14" ht="42.75">
      <c r="A7" s="42">
        <v>2</v>
      </c>
      <c r="B7" s="43" t="s">
        <v>39</v>
      </c>
      <c r="C7" s="43" t="s">
        <v>54</v>
      </c>
      <c r="D7" s="43" t="s">
        <v>23</v>
      </c>
      <c r="E7" s="43" t="s">
        <v>19</v>
      </c>
      <c r="F7" s="43" t="s">
        <v>20</v>
      </c>
      <c r="G7" s="43">
        <v>6</v>
      </c>
      <c r="H7" s="43" t="s">
        <v>21</v>
      </c>
      <c r="I7" s="43" t="s">
        <v>55</v>
      </c>
      <c r="J7" s="44">
        <v>10</v>
      </c>
      <c r="K7" s="44">
        <v>22</v>
      </c>
      <c r="L7" s="44">
        <v>29</v>
      </c>
      <c r="M7" s="44">
        <f>SUM(J7:L7)</f>
        <v>61</v>
      </c>
      <c r="N7" s="45" t="s">
        <v>73</v>
      </c>
    </row>
    <row r="9" ht="12" customHeight="1"/>
  </sheetData>
  <sheetProtection/>
  <autoFilter ref="A5:N5">
    <sortState ref="A6:N7">
      <sortCondition descending="1" sortBy="value" ref="M6:M7"/>
    </sortState>
  </autoFilter>
  <mergeCells count="2">
    <mergeCell ref="A2:O2"/>
    <mergeCell ref="A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2" sqref="E12"/>
    </sheetView>
  </sheetViews>
  <sheetFormatPr defaultColWidth="9.140625" defaultRowHeight="12.75"/>
  <sheetData>
    <row r="1" spans="1:14" ht="15">
      <c r="A1" s="62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1"/>
    </row>
    <row r="2" spans="1:14" ht="15">
      <c r="A2" s="65" t="s">
        <v>95</v>
      </c>
      <c r="B2" s="65"/>
      <c r="C2" s="65"/>
      <c r="D2" s="65"/>
      <c r="E2" s="65"/>
      <c r="F2" s="65"/>
      <c r="G2" s="65"/>
      <c r="H2" s="65"/>
      <c r="I2" s="65"/>
      <c r="J2" s="64"/>
      <c r="K2" s="64"/>
      <c r="L2" s="64"/>
      <c r="M2" s="64"/>
      <c r="N2" s="1"/>
    </row>
    <row r="3" spans="1:14" ht="15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4" ht="127.5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15</v>
      </c>
      <c r="K4" s="2" t="s">
        <v>16</v>
      </c>
      <c r="L4" s="2" t="s">
        <v>17</v>
      </c>
      <c r="M4" s="6" t="s">
        <v>18</v>
      </c>
      <c r="N4" s="49" t="s">
        <v>14</v>
      </c>
    </row>
    <row r="5" spans="1:14" ht="63.75">
      <c r="A5" s="50">
        <v>1</v>
      </c>
      <c r="B5" s="51" t="s">
        <v>90</v>
      </c>
      <c r="C5" s="51" t="s">
        <v>91</v>
      </c>
      <c r="D5" s="51" t="s">
        <v>41</v>
      </c>
      <c r="E5" s="51" t="s">
        <v>19</v>
      </c>
      <c r="F5" s="51" t="s">
        <v>92</v>
      </c>
      <c r="G5" s="51">
        <v>7</v>
      </c>
      <c r="H5" s="51" t="s">
        <v>93</v>
      </c>
      <c r="I5" s="51" t="s">
        <v>94</v>
      </c>
      <c r="J5" s="52">
        <v>19</v>
      </c>
      <c r="K5" s="52">
        <v>0</v>
      </c>
      <c r="L5" s="52">
        <v>0</v>
      </c>
      <c r="M5" s="52">
        <v>19</v>
      </c>
      <c r="N5" s="53" t="s">
        <v>74</v>
      </c>
    </row>
    <row r="6" spans="1:14" ht="12.75">
      <c r="A6" s="15"/>
      <c r="B6" s="14"/>
      <c r="C6" s="12"/>
      <c r="D6" s="16"/>
      <c r="E6" s="16"/>
      <c r="F6" s="16"/>
      <c r="G6" s="16"/>
      <c r="H6" s="12"/>
      <c r="I6" s="12"/>
      <c r="J6" s="35"/>
      <c r="K6" s="35"/>
      <c r="L6" s="35"/>
      <c r="M6" s="35"/>
      <c r="N6" s="35"/>
    </row>
    <row r="7" spans="1:14" ht="12.75">
      <c r="A7" s="15"/>
      <c r="B7" s="12"/>
      <c r="C7" s="12"/>
      <c r="D7" s="12"/>
      <c r="E7" s="12"/>
      <c r="F7" s="12"/>
      <c r="G7" s="12"/>
      <c r="H7" s="12"/>
      <c r="I7" s="12"/>
      <c r="J7" s="35"/>
      <c r="K7" s="35"/>
      <c r="L7" s="35"/>
      <c r="M7" s="35"/>
      <c r="N7" s="35"/>
    </row>
  </sheetData>
  <sheetProtection/>
  <autoFilter ref="A4:N4"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Ресурсный</cp:lastModifiedBy>
  <cp:lastPrinted>2016-09-27T07:42:15Z</cp:lastPrinted>
  <dcterms:created xsi:type="dcterms:W3CDTF">1996-10-08T23:32:33Z</dcterms:created>
  <dcterms:modified xsi:type="dcterms:W3CDTF">2018-10-31T06:16:55Z</dcterms:modified>
  <cp:category/>
  <cp:version/>
  <cp:contentType/>
  <cp:contentStatus/>
</cp:coreProperties>
</file>